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iveupac-my.sharepoint.com/personal/wongduan_sa_up_ac_th/Documents/1. งาน หน.สนง/4. งานคุณภาพองค์กร/2. ITA/3. หลักฐานและข้อมูลประเมิน ITA ปี 2569/หลักฐาน ITA ปี 2569/O11/"/>
    </mc:Choice>
  </mc:AlternateContent>
  <xr:revisionPtr revIDLastSave="33" documentId="13_ncr:1_{22D239A3-B860-48DB-AB93-CF62DD4DC60F}" xr6:coauthVersionLast="47" xr6:coauthVersionMax="47" xr10:uidLastSave="{1400DCBF-E95D-4F57-B118-1770D0F8A02A}"/>
  <bookViews>
    <workbookView xWindow="-108" yWindow="-108" windowWidth="23256" windowHeight="13896" activeTab="1" xr2:uid="{00000000-000D-0000-FFFF-FFFF00000000}"/>
  </bookViews>
  <sheets>
    <sheet name="สรุป" sheetId="1" r:id="rId1"/>
    <sheet name="การวิเคราะห์" sheetId="2" r:id="rId2"/>
  </sheets>
  <definedNames>
    <definedName name="_xlnm.Print_Area" localSheetId="0">สรุป!$A$1:$G$9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F9" i="1"/>
  <c r="F8" i="1"/>
  <c r="F7" i="1"/>
  <c r="D9" i="1"/>
  <c r="E9" i="1"/>
</calcChain>
</file>

<file path=xl/sharedStrings.xml><?xml version="1.0" encoding="utf-8"?>
<sst xmlns="http://schemas.openxmlformats.org/spreadsheetml/2006/main" count="33" uniqueCount="27">
  <si>
    <t>ลำดับที่</t>
  </si>
  <si>
    <t>คณะบริหารธุรกิจและนิเทศศาสตร์ มหาวิทยาลัยพะเยา</t>
  </si>
  <si>
    <t>ข้อมูลสรุปผลการดำเนินการจัดซื้อจัดจ้างของหน่วยงานประจำปีงบประมาณ 2568</t>
  </si>
  <si>
    <t>แบบรายงานสรุปผลการวิเคราะห์การจัดซื้อจัดจ้าง ประจำปีงบประมาณ 2568</t>
  </si>
  <si>
    <t>การวิเคราะห์ผลการจัดซื้อจัดจ้าง ประจำปีงบประมาณ 2568</t>
  </si>
  <si>
    <t>รายการ</t>
  </si>
  <si>
    <t>วิธีการจัดซื้อจัดจ้าง</t>
  </si>
  <si>
    <t>จำนวน</t>
  </si>
  <si>
    <t>โครงการ</t>
  </si>
  <si>
    <t>จำนวนเงิน</t>
  </si>
  <si>
    <t>ตามสัญญา (บาท)</t>
  </si>
  <si>
    <t>ร้อยละของจำนวนโครงการ</t>
  </si>
  <si>
    <t>จำแนกตามวิธีจัดซื้อจัดจ้าง</t>
  </si>
  <si>
    <t>ร้อยละของจำนวนงบประมาณ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</si>
  <si>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</si>
  <si>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</si>
  <si>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</si>
  <si>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รวม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</si>
  <si>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</si>
  <si>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</si>
  <si>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การดำเนินการจัดซื้อ ด้วยวิธีประกวดราคาอิเล็กทรอนิกส์ (e-bidding)</t>
  </si>
  <si>
    <t>ความเสี่ยงที่พบ</t>
  </si>
  <si>
    <t>ปัญหาอุปสรรค/ข้อจำกัด</t>
  </si>
  <si>
    <t>การดำเนินงานในระบบ e-GP มีขั้นตอน รายละเอียด และข้อกำหนดตามระเบียบพัสดุจำนวนมาก จึงจำเป็นต้องใช้ความละเอียดรอบคอบในการดำเนินการในทุกขั้นตอน ส่งผลให้กระบวนการจัดซื้อจัดจ้างอาจใช้ระยะเวลานานกว่าที่กำหนด นอกจากนี้ การจัดทำรายละเอียดคุณลักษณะเฉพาะ (TOR) จำเป็นต้องดำเนินการอย่างรอบคอบ ชัดเจน และเป็นธรรม เพื่อเปิดโอกาสให้เกิดการแข่งขันอย่างเสรีและเท่าเทียม อีกทั้งยังช่วยลดความเสี่ยงต่อการร้องเรียน การทักท้วง หรือการอุทธรณ์จากผู้ประกอบการที่อาจเกิดขึ้นในภายหลัง</t>
  </si>
  <si>
    <t>ความเสี่ยงด้านการกำหนดคุณลักษณะเฉพาะ (TOR) ระยะเวลาในการดำเนินงาน การดำเนินการไม่เป็นไปตามพระราชบัญญัติและระเบียบที่เกี่ยวข้อง</t>
  </si>
  <si>
    <t>1.จัดทำ TOR อย่างรอบคอบ โปร่งใส และเปิดโอกาสการแข่งขันอย่างเป็นธรรม              
2.วางแผนระยะเวลาดำเนินงานล่วงหน้า
3.ตรวจสอบเอกสารทุกขั้นตอนอย่างละเอียด
4.พัฒนาความรู้และทักษะของผู้ปฏิบัติงานด้าน e-GP อย่างต่อเนื่อง
5.ศึกษาระเบียบและข้อกฎหมายที่เกี่ยวข้องอย่างสม่ำเสมอ</t>
  </si>
  <si>
    <t>แนวทางแก้ไข/ข้อเสนอแนะ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</si>
</sst>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b/>
      <sz val="18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 wrapText="1"/>
    </xf>
    <xf numFmtId="43" fontId="2" fillId="0" borderId="1" xfId="0" applyNumberFormat="1" applyFont="1" applyBorder="1" applyAlignment="1">
      <alignment horizontal="center" vertical="top" wrapText="1"/>
    </xf>
    <xf numFmtId="49" fontId="2" fillId="0" borderId="1" xfId="1" quotePrefix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top"/>
    </xf>
    <xf numFmtId="43" fontId="2" fillId="0" borderId="4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zoomScaleNormal="100" zoomScalePageLayoutView="40" workbookViewId="0">
      <selection sqref="A1:G1"/>
    </sheetView>
  </sheetViews>
  <sheetFormatPr defaultColWidth="9" defaultRowHeight="25.2"/>
  <cols>
    <col min="1" max="1" width="9" style="2"/>
    <col min="2" max="2" width="17.88671875" style="3" customWidth="1"/>
    <col min="3" max="3" width="41" style="8" customWidth="1"/>
    <col min="4" max="4" width="17.21875" style="8" customWidth="1"/>
    <col min="5" max="5" width="34.33203125" style="2" bestFit="1" customWidth="1"/>
    <col min="6" max="6" width="25.88671875" style="2" bestFit="1" customWidth="1"/>
    <col min="7" max="7" width="28.44140625" style="2" bestFit="1" customWidth="1"/>
    <col min="8" max="16384" width="9" style="1"/>
  </cols>
  <sheetData>
    <row r="1" spans="1:7" ht="27.6">
      <c r="A1" s="23" t="s">
        <v>2</v>
      </c>
      <c r="B1" s="23"/>
      <c r="C1" s="23"/>
      <c r="D1" s="23"/>
      <c r="E1" s="23"/>
      <c r="F1" s="23"/>
      <c r="G1" s="23"/>
    </row>
    <row r="2" spans="1:7" ht="27.6">
      <c r="A2" s="23" t="s">
        <v>3</v>
      </c>
      <c r="B2" s="23"/>
      <c r="C2" s="23"/>
      <c r="D2" s="23"/>
      <c r="E2" s="23"/>
      <c r="F2" s="23"/>
      <c r="G2" s="23"/>
    </row>
    <row r="3" spans="1:7" ht="27.6">
      <c r="A3" s="23" t="s">
        <v>1</v>
      </c>
      <c r="B3" s="23"/>
      <c r="C3" s="23"/>
      <c r="D3" s="23"/>
      <c r="E3" s="23"/>
      <c r="F3" s="23"/>
      <c r="G3" s="23"/>
    </row>
    <row r="4" spans="1:7" ht="27.6">
      <c r="A4" s="24" t="s">
        <v>4</v>
      </c>
      <c r="B4" s="24"/>
      <c r="C4" s="24"/>
      <c r="D4" s="24"/>
      <c r="E4" s="24"/>
      <c r="F4" s="24"/>
      <c r="G4" s="24"/>
    </row>
    <row r="5" spans="1:7">
      <c r="A5" s="25" t="s">
        <v>0</v>
      </c>
      <c r="B5" s="25" t="s">
        <v>5</v>
      </c>
      <c r="C5" s="26" t="s">
        <v>6</v>
      </c>
      <c r="D5" s="6" t="s">
        <v>7</v>
      </c>
      <c r="E5" s="4" t="s">
        <v>9</v>
      </c>
      <c r="F5" s="4" t="s">
        <v>11</v>
      </c>
      <c r="G5" s="4" t="s">
        <v>13</v>
      </c>
    </row>
    <row r="6" spans="1:7">
      <c r="A6" s="25"/>
      <c r="B6" s="25"/>
      <c r="C6" s="27"/>
      <c r="D6" s="7" t="s">
        <v>8</v>
      </c>
      <c r="E6" s="5" t="s">
        <v>10</v>
      </c>
      <c r="F6" s="5" t="s">
        <v>12</v>
      </c>
      <c r="G6" s="5" t="s">
        <v>12</v>
      </c>
    </row>
    <row r="7" spans="1:7">
      <c r="A7" s="10">
        <v>1</v>
      </c>
      <c r="B7" s="11" t="s">
        <v>14</v>
      </c>
      <c r="C7" s="9" t="s">
        <v>15</v>
      </c>
      <c r="D7" s="15">
        <v>56</v>
      </c>
      <c r="E7" s="14">
        <v>5224619.040000001</v>
      </c>
      <c r="F7" s="16">
        <f>D7*100/57</f>
        <v>98.245614035087726</v>
      </c>
      <c r="G7" s="19">
        <f>E7*100/E9</f>
        <v>62.919782504858276</v>
      </c>
    </row>
    <row r="8" spans="1:7">
      <c r="A8" s="10">
        <v>2</v>
      </c>
      <c r="B8" s="11" t="s">
        <v>14</v>
      </c>
      <c r="C8" s="9" t="s">
        <v>16</v>
      </c>
      <c r="D8" s="15">
        <v>1</v>
      </c>
      <c r="E8" s="9">
        <v>3079000</v>
      </c>
      <c r="F8" s="16">
        <f>D8*100/57</f>
        <v>1.7543859649122806</v>
      </c>
      <c r="G8" s="19">
        <f>E8*100/E9</f>
        <v>37.080217495141731</v>
      </c>
    </row>
    <row r="9" spans="1:7">
      <c r="A9" s="20" t="s">
        <v>17</v>
      </c>
      <c r="B9" s="21"/>
      <c r="C9" s="22"/>
      <c r="D9" s="9">
        <f>SUM(D7:D8)</f>
        <v>57</v>
      </c>
      <c r="E9" s="16">
        <f>SUM(E7:E8)</f>
        <v>8303619.040000001</v>
      </c>
      <c r="F9" s="16">
        <f>SUM(F7:F8)</f>
        <v>100</v>
      </c>
      <c r="G9" s="19">
        <f>SUM(G7:G8)</f>
        <v>100</v>
      </c>
    </row>
  </sheetData>
  <mergeCells count="8">
    <mergeCell ref="A9:C9"/>
    <mergeCell ref="A1:G1"/>
    <mergeCell ref="A3:G3"/>
    <mergeCell ref="A4:G4"/>
    <mergeCell ref="A5:A6"/>
    <mergeCell ref="B5:B6"/>
    <mergeCell ref="A2:G2"/>
    <mergeCell ref="C5:C6"/>
  </mergeCells>
  <printOptions horizontalCentered="1"/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E587-F672-4181-A0CE-1396433DF50E}">
  <dimension ref="A1:E6"/>
  <sheetViews>
    <sheetView tabSelected="1" view="pageLayout" zoomScaleNormal="100" workbookViewId="0">
      <selection activeCell="D6" sqref="D6"/>
    </sheetView>
  </sheetViews>
  <sheetFormatPr defaultColWidth="9" defaultRowHeight="25.2"/>
  <cols>
    <col min="1" max="1" width="9" style="2"/>
    <col min="2" max="2" width="36.109375" style="3" customWidth="1"/>
    <col min="3" max="3" width="34.77734375" style="8" customWidth="1"/>
    <col min="4" max="4" width="34.33203125" style="2" bestFit="1" customWidth="1"/>
    <col min="5" max="5" width="36.33203125" style="2" customWidth="1"/>
    <col min="6" max="16384" width="9" style="1"/>
  </cols>
  <sheetData>
    <row r="1" spans="1:5" ht="27.6">
      <c r="A1" s="23" t="s">
        <v>2</v>
      </c>
      <c r="B1" s="23"/>
      <c r="C1" s="23"/>
      <c r="D1" s="23"/>
      <c r="E1" s="23"/>
    </row>
    <row r="2" spans="1:5" ht="27.6">
      <c r="A2" s="23" t="s">
        <v>3</v>
      </c>
      <c r="B2" s="23"/>
      <c r="C2" s="23"/>
      <c r="D2" s="23"/>
      <c r="E2" s="23"/>
    </row>
    <row r="3" spans="1:5" ht="27.6">
      <c r="A3" s="23" t="s">
        <v>1</v>
      </c>
      <c r="B3" s="23"/>
      <c r="C3" s="23"/>
      <c r="D3" s="23"/>
      <c r="E3" s="23"/>
    </row>
    <row r="4" spans="1:5" ht="27.6">
      <c r="A4" s="24" t="s">
        <v>18</v>
      </c>
      <c r="B4" s="24"/>
      <c r="C4" s="24"/>
      <c r="D4" s="24"/>
      <c r="E4" s="24"/>
    </row>
    <row r="5" spans="1:5">
      <c r="A5" s="12" t="s">
        <v>0</v>
      </c>
      <c r="B5" s="12" t="s">
        <v>19</v>
      </c>
      <c r="C5" s="13" t="s">
        <v>22</v>
      </c>
      <c r="D5" s="4" t="s">
        <v>21</v>
      </c>
      <c r="E5" s="4" t="s">
        <v>26</v>
      </c>
    </row>
    <row r="6" spans="1:5" ht="378">
      <c r="A6" s="10">
        <v>1</v>
      </c>
      <c r="B6" s="11" t="s">
        <v>20</v>
      </c>
      <c r="C6" s="17" t="s">
        <v>23</v>
      </c>
      <c r="D6" s="18" t="s">
        <v>24</v>
      </c>
      <c r="E6" s="11" t="s">
        <v>25</v>
      </c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paperSize="9"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การวิเคราะห์</vt:lpstr>
      <vt:lpstr>สรุป!Print_Area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worachat lortao</dc:creator>
  <cp:lastModifiedBy>wongduan sakboonruang</cp:lastModifiedBy>
  <cp:lastPrinted>2026-05-12T08:20:05Z</cp:lastPrinted>
  <dcterms:created xsi:type="dcterms:W3CDTF">2019-03-26T02:08:40Z</dcterms:created>
  <dcterms:modified xsi:type="dcterms:W3CDTF">2026-05-12T08:23:11Z</dcterms:modified>
</cp:coreProperties>
</file>